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8190"/>
  </bookViews>
  <sheets>
    <sheet name="통계표" sheetId="2" r:id="rId1"/>
    <sheet name="합계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3" i="1" l="1"/>
  <c r="F43" i="1"/>
  <c r="D43" i="1"/>
  <c r="D11" i="2" l="1"/>
  <c r="D10" i="2"/>
  <c r="C7" i="2"/>
  <c r="D7" i="2"/>
  <c r="B7" i="2"/>
  <c r="E42" i="1"/>
  <c r="F42" i="1"/>
  <c r="D42" i="1"/>
  <c r="E29" i="1"/>
  <c r="F29" i="1"/>
  <c r="D29" i="1"/>
  <c r="E16" i="1"/>
  <c r="D16" i="1"/>
  <c r="C8" i="2"/>
  <c r="D8" i="2" l="1"/>
  <c r="F5" i="1"/>
  <c r="F6" i="1"/>
  <c r="F7" i="1"/>
  <c r="F8" i="1"/>
  <c r="F9" i="1"/>
  <c r="F10" i="1"/>
  <c r="F11" i="1"/>
  <c r="F12" i="1"/>
  <c r="F13" i="1"/>
  <c r="F14" i="1"/>
  <c r="F15" i="1"/>
  <c r="F17" i="1"/>
  <c r="F18" i="1"/>
  <c r="F19" i="1"/>
  <c r="F20" i="1"/>
  <c r="F21" i="1"/>
  <c r="F22" i="1"/>
  <c r="F23" i="1"/>
  <c r="F24" i="1"/>
  <c r="F25" i="1"/>
  <c r="F26" i="1"/>
  <c r="F27" i="1"/>
  <c r="F28" i="1"/>
  <c r="F30" i="1"/>
  <c r="F31" i="1"/>
  <c r="F32" i="1"/>
  <c r="F33" i="1"/>
  <c r="F34" i="1"/>
  <c r="F35" i="1"/>
  <c r="F36" i="1"/>
  <c r="F37" i="1"/>
  <c r="F38" i="1"/>
  <c r="F39" i="1"/>
  <c r="F40" i="1"/>
  <c r="F41" i="1"/>
  <c r="F4" i="1"/>
  <c r="F16" i="1" l="1"/>
  <c r="I44" i="1" s="1"/>
  <c r="I43" i="1"/>
</calcChain>
</file>

<file path=xl/sharedStrings.xml><?xml version="1.0" encoding="utf-8"?>
<sst xmlns="http://schemas.openxmlformats.org/spreadsheetml/2006/main" count="21" uniqueCount="21">
  <si>
    <t>학년</t>
    <phoneticPr fontId="1" type="noConversion"/>
  </si>
  <si>
    <t>반</t>
    <phoneticPr fontId="1" type="noConversion"/>
  </si>
  <si>
    <t>찬성</t>
    <phoneticPr fontId="1" type="noConversion"/>
  </si>
  <si>
    <t>재적</t>
    <phoneticPr fontId="1" type="noConversion"/>
  </si>
  <si>
    <t>반대</t>
    <phoneticPr fontId="1" type="noConversion"/>
  </si>
  <si>
    <t>총계</t>
    <phoneticPr fontId="1" type="noConversion"/>
  </si>
  <si>
    <t>2018학년도 우유급식 조사 결과</t>
    <phoneticPr fontId="1" type="noConversion"/>
  </si>
  <si>
    <t>찬성</t>
    <phoneticPr fontId="1" type="noConversion"/>
  </si>
  <si>
    <t>반대</t>
    <phoneticPr fontId="1" type="noConversion"/>
  </si>
  <si>
    <t>학년</t>
  </si>
  <si>
    <t>총원</t>
  </si>
  <si>
    <t>희망</t>
  </si>
  <si>
    <t>미희망</t>
    <phoneticPr fontId="1" type="noConversion"/>
  </si>
  <si>
    <t>비고</t>
  </si>
  <si>
    <t>합계</t>
    <phoneticPr fontId="1" type="noConversion"/>
  </si>
  <si>
    <t>희망</t>
    <phoneticPr fontId="1" type="noConversion"/>
  </si>
  <si>
    <t>미희망</t>
    <phoneticPr fontId="1" type="noConversion"/>
  </si>
  <si>
    <t>2018학년도 보인고등학교 유상 우유급식 희망조사 현황(통계표)</t>
    <phoneticPr fontId="1" type="noConversion"/>
  </si>
  <si>
    <t>3학년 합계</t>
    <phoneticPr fontId="1" type="noConversion"/>
  </si>
  <si>
    <t>2학년 합계</t>
    <phoneticPr fontId="1" type="noConversion"/>
  </si>
  <si>
    <t>1학년 합계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</si>
</sst>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&quot;%&quot;"/>
  </numFmts>
  <fonts count="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5"/>
      <color rgb="FF000000"/>
      <name val="맑은 고딕"/>
      <family val="3"/>
      <charset val="129"/>
      <scheme val="minor"/>
    </font>
    <font>
      <b/>
      <sz val="13"/>
      <color rgb="FF000000"/>
      <name val="맑은 고딕"/>
      <family val="3"/>
      <charset val="129"/>
      <scheme val="minor"/>
    </font>
    <font>
      <sz val="13"/>
      <color rgb="FF000000"/>
      <name val="맑은 고딕"/>
      <family val="3"/>
      <charset val="129"/>
      <scheme val="minor"/>
    </font>
    <font>
      <b/>
      <sz val="14"/>
      <color rgb="FF00000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rgb="FF000000"/>
      </right>
      <top style="medium">
        <color indexed="64"/>
      </top>
      <bottom style="thick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0" xfId="0" applyFont="1">
      <alignment vertical="center"/>
    </xf>
    <xf numFmtId="9" fontId="4" fillId="0" borderId="0" xfId="1" applyFont="1">
      <alignment vertical="center"/>
    </xf>
    <xf numFmtId="0" fontId="5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76" fontId="6" fillId="0" borderId="0" xfId="0" applyNumberFormat="1" applyFont="1" applyBorder="1" applyAlignment="1">
      <alignment horizontal="center" vertical="center" wrapText="1"/>
    </xf>
    <xf numFmtId="176" fontId="8" fillId="0" borderId="13" xfId="0" applyNumberFormat="1" applyFont="1" applyBorder="1" applyAlignment="1">
      <alignment horizontal="center" vertical="center" wrapText="1"/>
    </xf>
    <xf numFmtId="176" fontId="8" fillId="0" borderId="15" xfId="0" applyNumberFormat="1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9" fontId="8" fillId="0" borderId="14" xfId="1" applyFont="1" applyBorder="1" applyAlignment="1">
      <alignment horizontal="center" vertical="center" wrapText="1"/>
    </xf>
    <xf numFmtId="9" fontId="8" fillId="0" borderId="16" xfId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</cellXfs>
  <cellStyles count="2">
    <cellStyle name="백분율" xfId="1" builtinId="5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zoomScaleNormal="100" workbookViewId="0">
      <selection activeCell="E7" sqref="E7"/>
    </sheetView>
  </sheetViews>
  <sheetFormatPr defaultRowHeight="16.5" x14ac:dyDescent="0.3"/>
  <cols>
    <col min="1" max="4" width="15.125" customWidth="1"/>
    <col min="5" max="5" width="16" customWidth="1"/>
  </cols>
  <sheetData>
    <row r="1" spans="1:5" ht="27.75" customHeight="1" x14ac:dyDescent="0.3">
      <c r="A1" s="38" t="s">
        <v>17</v>
      </c>
      <c r="B1" s="38"/>
      <c r="C1" s="38"/>
      <c r="D1" s="38"/>
      <c r="E1" s="38"/>
    </row>
    <row r="2" spans="1:5" ht="17.25" thickBot="1" x14ac:dyDescent="0.35"/>
    <row r="3" spans="1:5" ht="37.5" customHeight="1" thickBot="1" x14ac:dyDescent="0.35">
      <c r="A3" s="7" t="s">
        <v>9</v>
      </c>
      <c r="B3" s="22" t="s">
        <v>10</v>
      </c>
      <c r="C3" s="23" t="s">
        <v>11</v>
      </c>
      <c r="D3" s="23" t="s">
        <v>12</v>
      </c>
      <c r="E3" s="24" t="s">
        <v>13</v>
      </c>
    </row>
    <row r="4" spans="1:5" ht="37.5" customHeight="1" thickTop="1" x14ac:dyDescent="0.3">
      <c r="A4" s="19">
        <v>1</v>
      </c>
      <c r="B4" s="30">
        <v>403</v>
      </c>
      <c r="C4" s="31">
        <v>105</v>
      </c>
      <c r="D4" s="31">
        <v>298</v>
      </c>
      <c r="E4" s="32"/>
    </row>
    <row r="5" spans="1:5" ht="37.5" customHeight="1" x14ac:dyDescent="0.3">
      <c r="A5" s="20">
        <v>2</v>
      </c>
      <c r="B5" s="33">
        <v>385</v>
      </c>
      <c r="C5" s="25">
        <v>74</v>
      </c>
      <c r="D5" s="25">
        <v>311</v>
      </c>
      <c r="E5" s="34"/>
    </row>
    <row r="6" spans="1:5" ht="37.5" customHeight="1" thickBot="1" x14ac:dyDescent="0.35">
      <c r="A6" s="21">
        <v>3</v>
      </c>
      <c r="B6" s="35">
        <v>421</v>
      </c>
      <c r="C6" s="26">
        <v>38</v>
      </c>
      <c r="D6" s="26">
        <v>383</v>
      </c>
      <c r="E6" s="36"/>
    </row>
    <row r="7" spans="1:5" ht="37.5" customHeight="1" thickBot="1" x14ac:dyDescent="0.35">
      <c r="A7" s="27" t="s">
        <v>14</v>
      </c>
      <c r="B7" s="37">
        <f>SUM(B4:B6)</f>
        <v>1209</v>
      </c>
      <c r="C7" s="28">
        <f t="shared" ref="C7:D7" si="0">SUM(C4:C6)</f>
        <v>217</v>
      </c>
      <c r="D7" s="28">
        <f t="shared" si="0"/>
        <v>992</v>
      </c>
      <c r="E7" s="29"/>
    </row>
    <row r="8" spans="1:5" ht="37.5" hidden="1" customHeight="1" thickBot="1" x14ac:dyDescent="0.35">
      <c r="A8" s="8"/>
      <c r="B8" s="9"/>
      <c r="C8" s="10" t="e">
        <f>(#REF!/B7)*100</f>
        <v>#REF!</v>
      </c>
      <c r="D8" s="11" t="e">
        <f>(#REF!/B7)*100</f>
        <v>#REF!</v>
      </c>
      <c r="E8" s="12"/>
    </row>
    <row r="9" spans="1:5" ht="37.5" customHeight="1" thickBot="1" x14ac:dyDescent="0.35">
      <c r="A9" s="8"/>
      <c r="B9" s="9"/>
      <c r="C9" s="13"/>
      <c r="D9" s="13"/>
      <c r="E9" s="8"/>
    </row>
    <row r="10" spans="1:5" ht="37.5" customHeight="1" x14ac:dyDescent="0.3">
      <c r="A10" s="8"/>
      <c r="B10" s="9"/>
      <c r="C10" s="14" t="s">
        <v>15</v>
      </c>
      <c r="D10" s="17">
        <f>C7/B7</f>
        <v>0.17948717948717949</v>
      </c>
      <c r="E10" s="8"/>
    </row>
    <row r="11" spans="1:5" ht="37.5" customHeight="1" thickBot="1" x14ac:dyDescent="0.35">
      <c r="A11" s="8"/>
      <c r="B11" s="9"/>
      <c r="C11" s="15" t="s">
        <v>16</v>
      </c>
      <c r="D11" s="18">
        <f>D7/B7</f>
        <v>0.82051282051282048</v>
      </c>
      <c r="E11" s="8"/>
    </row>
  </sheetData>
  <mergeCells count="1">
    <mergeCell ref="A1:E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workbookViewId="0">
      <selection activeCell="B2" sqref="B2:F43"/>
    </sheetView>
  </sheetViews>
  <sheetFormatPr defaultRowHeight="16.5" x14ac:dyDescent="0.3"/>
  <sheetData>
    <row r="1" spans="2:6" ht="17.25" thickBot="1" x14ac:dyDescent="0.35"/>
    <row r="2" spans="2:6" x14ac:dyDescent="0.3">
      <c r="B2" s="39" t="s">
        <v>6</v>
      </c>
      <c r="C2" s="40"/>
      <c r="D2" s="40"/>
      <c r="E2" s="40"/>
      <c r="F2" s="41"/>
    </row>
    <row r="3" spans="2:6" x14ac:dyDescent="0.3">
      <c r="B3" s="47" t="s">
        <v>0</v>
      </c>
      <c r="C3" s="3" t="s">
        <v>1</v>
      </c>
      <c r="D3" s="3" t="s">
        <v>3</v>
      </c>
      <c r="E3" s="3" t="s">
        <v>2</v>
      </c>
      <c r="F3" s="48" t="s">
        <v>4</v>
      </c>
    </row>
    <row r="4" spans="2:6" x14ac:dyDescent="0.3">
      <c r="B4" s="49">
        <v>1</v>
      </c>
      <c r="C4" s="2">
        <v>1</v>
      </c>
      <c r="D4" s="2">
        <v>34</v>
      </c>
      <c r="E4" s="2">
        <v>13</v>
      </c>
      <c r="F4" s="50">
        <f>D4-E4</f>
        <v>21</v>
      </c>
    </row>
    <row r="5" spans="2:6" x14ac:dyDescent="0.3">
      <c r="B5" s="49">
        <v>1</v>
      </c>
      <c r="C5" s="2">
        <v>2</v>
      </c>
      <c r="D5" s="2">
        <v>34</v>
      </c>
      <c r="E5" s="2">
        <v>7</v>
      </c>
      <c r="F5" s="50">
        <f t="shared" ref="F5:F41" si="0">D5-E5</f>
        <v>27</v>
      </c>
    </row>
    <row r="6" spans="2:6" x14ac:dyDescent="0.3">
      <c r="B6" s="49">
        <v>1</v>
      </c>
      <c r="C6" s="2">
        <v>3</v>
      </c>
      <c r="D6" s="2">
        <v>34</v>
      </c>
      <c r="E6" s="2">
        <v>12</v>
      </c>
      <c r="F6" s="50">
        <f t="shared" si="0"/>
        <v>22</v>
      </c>
    </row>
    <row r="7" spans="2:6" x14ac:dyDescent="0.3">
      <c r="B7" s="49">
        <v>1</v>
      </c>
      <c r="C7" s="2">
        <v>4</v>
      </c>
      <c r="D7" s="2">
        <v>34</v>
      </c>
      <c r="E7" s="2">
        <v>11</v>
      </c>
      <c r="F7" s="50">
        <f t="shared" si="0"/>
        <v>23</v>
      </c>
    </row>
    <row r="8" spans="2:6" x14ac:dyDescent="0.3">
      <c r="B8" s="49">
        <v>1</v>
      </c>
      <c r="C8" s="2">
        <v>5</v>
      </c>
      <c r="D8" s="2">
        <v>34</v>
      </c>
      <c r="E8" s="2">
        <v>7</v>
      </c>
      <c r="F8" s="50">
        <f t="shared" si="0"/>
        <v>27</v>
      </c>
    </row>
    <row r="9" spans="2:6" x14ac:dyDescent="0.3">
      <c r="B9" s="49">
        <v>1</v>
      </c>
      <c r="C9" s="2">
        <v>6</v>
      </c>
      <c r="D9" s="2">
        <v>34</v>
      </c>
      <c r="E9" s="2">
        <v>6</v>
      </c>
      <c r="F9" s="50">
        <f t="shared" si="0"/>
        <v>28</v>
      </c>
    </row>
    <row r="10" spans="2:6" x14ac:dyDescent="0.3">
      <c r="B10" s="49">
        <v>1</v>
      </c>
      <c r="C10" s="2">
        <v>7</v>
      </c>
      <c r="D10" s="2">
        <v>34</v>
      </c>
      <c r="E10" s="2">
        <v>0</v>
      </c>
      <c r="F10" s="50">
        <f t="shared" si="0"/>
        <v>34</v>
      </c>
    </row>
    <row r="11" spans="2:6" x14ac:dyDescent="0.3">
      <c r="B11" s="49">
        <v>1</v>
      </c>
      <c r="C11" s="2">
        <v>8</v>
      </c>
      <c r="D11" s="2">
        <v>33</v>
      </c>
      <c r="E11" s="2">
        <v>14</v>
      </c>
      <c r="F11" s="50">
        <f t="shared" si="0"/>
        <v>19</v>
      </c>
    </row>
    <row r="12" spans="2:6" x14ac:dyDescent="0.3">
      <c r="B12" s="49">
        <v>1</v>
      </c>
      <c r="C12" s="2">
        <v>9</v>
      </c>
      <c r="D12" s="2">
        <v>33</v>
      </c>
      <c r="E12" s="2">
        <v>9</v>
      </c>
      <c r="F12" s="50">
        <f t="shared" si="0"/>
        <v>24</v>
      </c>
    </row>
    <row r="13" spans="2:6" x14ac:dyDescent="0.3">
      <c r="B13" s="49">
        <v>1</v>
      </c>
      <c r="C13" s="2">
        <v>10</v>
      </c>
      <c r="D13" s="2">
        <v>33</v>
      </c>
      <c r="E13" s="2">
        <v>15</v>
      </c>
      <c r="F13" s="50">
        <f t="shared" si="0"/>
        <v>18</v>
      </c>
    </row>
    <row r="14" spans="2:6" x14ac:dyDescent="0.3">
      <c r="B14" s="49">
        <v>1</v>
      </c>
      <c r="C14" s="2">
        <v>11</v>
      </c>
      <c r="D14" s="2">
        <v>33</v>
      </c>
      <c r="E14" s="2">
        <v>11</v>
      </c>
      <c r="F14" s="50">
        <f t="shared" si="0"/>
        <v>22</v>
      </c>
    </row>
    <row r="15" spans="2:6" x14ac:dyDescent="0.3">
      <c r="B15" s="49">
        <v>1</v>
      </c>
      <c r="C15" s="2">
        <v>12</v>
      </c>
      <c r="D15" s="2">
        <v>33</v>
      </c>
      <c r="E15" s="2">
        <v>0</v>
      </c>
      <c r="F15" s="50">
        <f t="shared" si="0"/>
        <v>33</v>
      </c>
    </row>
    <row r="16" spans="2:6" x14ac:dyDescent="0.3">
      <c r="B16" s="51" t="s">
        <v>20</v>
      </c>
      <c r="C16" s="46"/>
      <c r="D16" s="16">
        <f>SUM(D4:D15)</f>
        <v>403</v>
      </c>
      <c r="E16" s="16">
        <f t="shared" ref="E16:F16" si="1">SUM(E4:E15)</f>
        <v>105</v>
      </c>
      <c r="F16" s="52">
        <f t="shared" si="1"/>
        <v>298</v>
      </c>
    </row>
    <row r="17" spans="2:6" x14ac:dyDescent="0.3">
      <c r="B17" s="49">
        <v>2</v>
      </c>
      <c r="C17" s="2">
        <v>1</v>
      </c>
      <c r="D17" s="2">
        <v>28</v>
      </c>
      <c r="E17" s="2">
        <v>10</v>
      </c>
      <c r="F17" s="50">
        <f t="shared" si="0"/>
        <v>18</v>
      </c>
    </row>
    <row r="18" spans="2:6" x14ac:dyDescent="0.3">
      <c r="B18" s="49">
        <v>2</v>
      </c>
      <c r="C18" s="2">
        <v>2</v>
      </c>
      <c r="D18" s="2">
        <v>32</v>
      </c>
      <c r="E18" s="2">
        <v>4</v>
      </c>
      <c r="F18" s="50">
        <f t="shared" si="0"/>
        <v>28</v>
      </c>
    </row>
    <row r="19" spans="2:6" x14ac:dyDescent="0.3">
      <c r="B19" s="49">
        <v>2</v>
      </c>
      <c r="C19" s="2">
        <v>3</v>
      </c>
      <c r="D19" s="2">
        <v>29</v>
      </c>
      <c r="E19" s="2">
        <v>4</v>
      </c>
      <c r="F19" s="50">
        <f t="shared" si="0"/>
        <v>25</v>
      </c>
    </row>
    <row r="20" spans="2:6" x14ac:dyDescent="0.3">
      <c r="B20" s="49">
        <v>2</v>
      </c>
      <c r="C20" s="2">
        <v>4</v>
      </c>
      <c r="D20" s="2">
        <v>25</v>
      </c>
      <c r="E20" s="2">
        <v>5</v>
      </c>
      <c r="F20" s="50">
        <f t="shared" si="0"/>
        <v>20</v>
      </c>
    </row>
    <row r="21" spans="2:6" x14ac:dyDescent="0.3">
      <c r="B21" s="49">
        <v>2</v>
      </c>
      <c r="C21" s="2">
        <v>5</v>
      </c>
      <c r="D21" s="2">
        <v>33</v>
      </c>
      <c r="E21" s="2">
        <v>1</v>
      </c>
      <c r="F21" s="50">
        <f t="shared" si="0"/>
        <v>32</v>
      </c>
    </row>
    <row r="22" spans="2:6" x14ac:dyDescent="0.3">
      <c r="B22" s="49">
        <v>2</v>
      </c>
      <c r="C22" s="2">
        <v>6</v>
      </c>
      <c r="D22" s="2">
        <v>35</v>
      </c>
      <c r="E22" s="2">
        <v>5</v>
      </c>
      <c r="F22" s="50">
        <f t="shared" si="0"/>
        <v>30</v>
      </c>
    </row>
    <row r="23" spans="2:6" x14ac:dyDescent="0.3">
      <c r="B23" s="49">
        <v>2</v>
      </c>
      <c r="C23" s="2">
        <v>7</v>
      </c>
      <c r="D23" s="2">
        <v>34</v>
      </c>
      <c r="E23" s="2">
        <v>2</v>
      </c>
      <c r="F23" s="50">
        <f t="shared" si="0"/>
        <v>32</v>
      </c>
    </row>
    <row r="24" spans="2:6" x14ac:dyDescent="0.3">
      <c r="B24" s="49">
        <v>2</v>
      </c>
      <c r="C24" s="2">
        <v>8</v>
      </c>
      <c r="D24" s="2">
        <v>32</v>
      </c>
      <c r="E24" s="2">
        <v>7</v>
      </c>
      <c r="F24" s="50">
        <f t="shared" si="0"/>
        <v>25</v>
      </c>
    </row>
    <row r="25" spans="2:6" x14ac:dyDescent="0.3">
      <c r="B25" s="49">
        <v>2</v>
      </c>
      <c r="C25" s="2">
        <v>9</v>
      </c>
      <c r="D25" s="2">
        <v>36</v>
      </c>
      <c r="E25" s="2">
        <v>10</v>
      </c>
      <c r="F25" s="50">
        <f t="shared" si="0"/>
        <v>26</v>
      </c>
    </row>
    <row r="26" spans="2:6" x14ac:dyDescent="0.3">
      <c r="B26" s="49">
        <v>2</v>
      </c>
      <c r="C26" s="2">
        <v>10</v>
      </c>
      <c r="D26" s="2">
        <v>36</v>
      </c>
      <c r="E26" s="2">
        <v>1</v>
      </c>
      <c r="F26" s="50">
        <f t="shared" si="0"/>
        <v>35</v>
      </c>
    </row>
    <row r="27" spans="2:6" x14ac:dyDescent="0.3">
      <c r="B27" s="49">
        <v>2</v>
      </c>
      <c r="C27" s="2">
        <v>11</v>
      </c>
      <c r="D27" s="2">
        <v>36</v>
      </c>
      <c r="E27" s="2">
        <v>13</v>
      </c>
      <c r="F27" s="50">
        <f t="shared" si="0"/>
        <v>23</v>
      </c>
    </row>
    <row r="28" spans="2:6" x14ac:dyDescent="0.3">
      <c r="B28" s="49">
        <v>2</v>
      </c>
      <c r="C28" s="2">
        <v>12</v>
      </c>
      <c r="D28" s="2">
        <v>29</v>
      </c>
      <c r="E28" s="2">
        <v>12</v>
      </c>
      <c r="F28" s="50">
        <f t="shared" si="0"/>
        <v>17</v>
      </c>
    </row>
    <row r="29" spans="2:6" x14ac:dyDescent="0.3">
      <c r="B29" s="53" t="s">
        <v>19</v>
      </c>
      <c r="C29" s="43"/>
      <c r="D29" s="16">
        <f>SUM(D17:D28)</f>
        <v>385</v>
      </c>
      <c r="E29" s="16">
        <f t="shared" ref="E29:F29" si="2">SUM(E17:E28)</f>
        <v>74</v>
      </c>
      <c r="F29" s="52">
        <f t="shared" si="2"/>
        <v>311</v>
      </c>
    </row>
    <row r="30" spans="2:6" x14ac:dyDescent="0.3">
      <c r="B30" s="49">
        <v>3</v>
      </c>
      <c r="C30" s="2">
        <v>1</v>
      </c>
      <c r="D30" s="2">
        <v>30</v>
      </c>
      <c r="E30" s="2">
        <v>0</v>
      </c>
      <c r="F30" s="50">
        <f t="shared" si="0"/>
        <v>30</v>
      </c>
    </row>
    <row r="31" spans="2:6" x14ac:dyDescent="0.3">
      <c r="B31" s="49">
        <v>3</v>
      </c>
      <c r="C31" s="2">
        <v>2</v>
      </c>
      <c r="D31" s="2">
        <v>31</v>
      </c>
      <c r="E31" s="2">
        <v>7</v>
      </c>
      <c r="F31" s="50">
        <f t="shared" si="0"/>
        <v>24</v>
      </c>
    </row>
    <row r="32" spans="2:6" x14ac:dyDescent="0.3">
      <c r="B32" s="49">
        <v>3</v>
      </c>
      <c r="C32" s="2">
        <v>3</v>
      </c>
      <c r="D32" s="2">
        <v>32</v>
      </c>
      <c r="E32" s="2">
        <v>3</v>
      </c>
      <c r="F32" s="50">
        <f t="shared" si="0"/>
        <v>29</v>
      </c>
    </row>
    <row r="33" spans="1:9" x14ac:dyDescent="0.3">
      <c r="B33" s="49">
        <v>3</v>
      </c>
      <c r="C33" s="2">
        <v>4</v>
      </c>
      <c r="D33" s="2">
        <v>31</v>
      </c>
      <c r="E33" s="2">
        <v>2</v>
      </c>
      <c r="F33" s="50">
        <f t="shared" si="0"/>
        <v>29</v>
      </c>
    </row>
    <row r="34" spans="1:9" x14ac:dyDescent="0.3">
      <c r="B34" s="49">
        <v>3</v>
      </c>
      <c r="C34" s="2">
        <v>5</v>
      </c>
      <c r="D34" s="2">
        <v>36</v>
      </c>
      <c r="E34" s="2">
        <v>6</v>
      </c>
      <c r="F34" s="50">
        <f t="shared" si="0"/>
        <v>30</v>
      </c>
    </row>
    <row r="35" spans="1:9" x14ac:dyDescent="0.3">
      <c r="B35" s="49">
        <v>3</v>
      </c>
      <c r="C35" s="2">
        <v>6</v>
      </c>
      <c r="D35" s="2">
        <v>36</v>
      </c>
      <c r="E35" s="2">
        <v>5</v>
      </c>
      <c r="F35" s="50">
        <f t="shared" si="0"/>
        <v>31</v>
      </c>
    </row>
    <row r="36" spans="1:9" x14ac:dyDescent="0.3">
      <c r="B36" s="49">
        <v>3</v>
      </c>
      <c r="C36" s="2">
        <v>7</v>
      </c>
      <c r="D36" s="2">
        <v>38</v>
      </c>
      <c r="E36" s="2">
        <v>0</v>
      </c>
      <c r="F36" s="50">
        <f t="shared" si="0"/>
        <v>38</v>
      </c>
    </row>
    <row r="37" spans="1:9" x14ac:dyDescent="0.3">
      <c r="B37" s="49">
        <v>3</v>
      </c>
      <c r="C37" s="2">
        <v>8</v>
      </c>
      <c r="D37" s="2">
        <v>37</v>
      </c>
      <c r="E37" s="2">
        <v>2</v>
      </c>
      <c r="F37" s="50">
        <f t="shared" si="0"/>
        <v>35</v>
      </c>
    </row>
    <row r="38" spans="1:9" x14ac:dyDescent="0.3">
      <c r="B38" s="49">
        <v>3</v>
      </c>
      <c r="C38" s="2">
        <v>9</v>
      </c>
      <c r="D38" s="2">
        <v>36</v>
      </c>
      <c r="E38" s="2">
        <v>6</v>
      </c>
      <c r="F38" s="50">
        <f t="shared" si="0"/>
        <v>30</v>
      </c>
    </row>
    <row r="39" spans="1:9" x14ac:dyDescent="0.3">
      <c r="B39" s="49">
        <v>3</v>
      </c>
      <c r="C39" s="2">
        <v>10</v>
      </c>
      <c r="D39" s="2">
        <v>38</v>
      </c>
      <c r="E39" s="2">
        <v>0</v>
      </c>
      <c r="F39" s="50">
        <f t="shared" si="0"/>
        <v>38</v>
      </c>
    </row>
    <row r="40" spans="1:9" x14ac:dyDescent="0.3">
      <c r="B40" s="49">
        <v>3</v>
      </c>
      <c r="C40" s="2">
        <v>11</v>
      </c>
      <c r="D40" s="2">
        <v>38</v>
      </c>
      <c r="E40" s="2">
        <v>7</v>
      </c>
      <c r="F40" s="50">
        <f t="shared" si="0"/>
        <v>31</v>
      </c>
    </row>
    <row r="41" spans="1:9" x14ac:dyDescent="0.3">
      <c r="B41" s="54">
        <v>3</v>
      </c>
      <c r="C41" s="4">
        <v>12</v>
      </c>
      <c r="D41" s="4">
        <v>38</v>
      </c>
      <c r="E41" s="4">
        <v>0</v>
      </c>
      <c r="F41" s="55">
        <f t="shared" si="0"/>
        <v>38</v>
      </c>
    </row>
    <row r="42" spans="1:9" x14ac:dyDescent="0.3">
      <c r="B42" s="53" t="s">
        <v>18</v>
      </c>
      <c r="C42" s="43"/>
      <c r="D42" s="16">
        <f>SUM(D30:D41)</f>
        <v>421</v>
      </c>
      <c r="E42" s="16">
        <f t="shared" ref="E42:F42" si="3">SUM(E30:E41)</f>
        <v>38</v>
      </c>
      <c r="F42" s="52">
        <f t="shared" si="3"/>
        <v>383</v>
      </c>
    </row>
    <row r="43" spans="1:9" ht="27" thickBot="1" x14ac:dyDescent="0.35">
      <c r="A43" s="1"/>
      <c r="B43" s="44" t="s">
        <v>5</v>
      </c>
      <c r="C43" s="45"/>
      <c r="D43" s="42">
        <f>SUM(D4:D15,D17:D28,D30:D41)</f>
        <v>1209</v>
      </c>
      <c r="E43" s="42">
        <f t="shared" ref="E43:F43" si="4">SUM(E4:E15,E17:E28,E30:E41)</f>
        <v>217</v>
      </c>
      <c r="F43" s="56">
        <f t="shared" si="4"/>
        <v>992</v>
      </c>
      <c r="H43" s="5" t="s">
        <v>7</v>
      </c>
      <c r="I43" s="6">
        <f>E43/D43</f>
        <v>0.17948717948717949</v>
      </c>
    </row>
    <row r="44" spans="1:9" ht="26.25" x14ac:dyDescent="0.3">
      <c r="A44" s="1"/>
      <c r="B44" s="1"/>
      <c r="C44" s="1"/>
      <c r="D44" s="1"/>
      <c r="E44" s="1"/>
      <c r="H44" s="5" t="s">
        <v>8</v>
      </c>
      <c r="I44" s="6">
        <f>F43/D43</f>
        <v>0.82051282051282048</v>
      </c>
    </row>
    <row r="45" spans="1:9" x14ac:dyDescent="0.3">
      <c r="A45" s="1"/>
      <c r="B45" s="1"/>
      <c r="C45" s="1"/>
      <c r="D45" s="1"/>
      <c r="E45" s="1"/>
    </row>
    <row r="46" spans="1:9" x14ac:dyDescent="0.3">
      <c r="A46" s="1"/>
      <c r="B46" s="1"/>
      <c r="C46" s="1"/>
      <c r="D46" s="1"/>
      <c r="E46" s="1"/>
    </row>
    <row r="47" spans="1:9" x14ac:dyDescent="0.3">
      <c r="A47" s="1"/>
      <c r="B47" s="1"/>
      <c r="C47" s="1"/>
      <c r="D47" s="1"/>
      <c r="E47" s="1"/>
    </row>
    <row r="48" spans="1:9" x14ac:dyDescent="0.3">
      <c r="A48" s="1"/>
      <c r="B48" s="1"/>
      <c r="C48" s="1"/>
      <c r="D48" s="1"/>
      <c r="E48" s="1"/>
    </row>
    <row r="49" spans="1:5" x14ac:dyDescent="0.3">
      <c r="A49" s="1"/>
      <c r="B49" s="1"/>
      <c r="C49" s="1"/>
      <c r="D49" s="1"/>
      <c r="E49" s="1"/>
    </row>
    <row r="50" spans="1:5" x14ac:dyDescent="0.3">
      <c r="A50" s="1"/>
      <c r="B50" s="1"/>
      <c r="C50" s="1"/>
      <c r="D50" s="1"/>
      <c r="E50" s="1"/>
    </row>
    <row r="51" spans="1:5" x14ac:dyDescent="0.3">
      <c r="A51" s="1"/>
      <c r="B51" s="1"/>
      <c r="C51" s="1"/>
      <c r="D51" s="1"/>
      <c r="E51" s="1"/>
    </row>
    <row r="52" spans="1:5" x14ac:dyDescent="0.3">
      <c r="A52" s="1"/>
      <c r="B52" s="1"/>
      <c r="C52" s="1"/>
      <c r="D52" s="1"/>
      <c r="E52" s="1"/>
    </row>
    <row r="53" spans="1:5" x14ac:dyDescent="0.3">
      <c r="A53" s="1"/>
      <c r="B53" s="1"/>
      <c r="C53" s="1"/>
      <c r="D53" s="1"/>
      <c r="E53" s="1"/>
    </row>
    <row r="54" spans="1:5" x14ac:dyDescent="0.3">
      <c r="A54" s="1"/>
      <c r="B54" s="1"/>
      <c r="C54" s="1"/>
      <c r="D54" s="1"/>
      <c r="E54" s="1"/>
    </row>
    <row r="55" spans="1:5" x14ac:dyDescent="0.3">
      <c r="A55" s="1"/>
      <c r="B55" s="1"/>
      <c r="C55" s="1"/>
      <c r="D55" s="1"/>
      <c r="E55" s="1"/>
    </row>
    <row r="56" spans="1:5" x14ac:dyDescent="0.3">
      <c r="A56" s="1"/>
      <c r="B56" s="1"/>
      <c r="C56" s="1"/>
      <c r="D56" s="1"/>
      <c r="E56" s="1"/>
    </row>
    <row r="57" spans="1:5" x14ac:dyDescent="0.3">
      <c r="A57" s="1"/>
      <c r="B57" s="1"/>
      <c r="C57" s="1"/>
      <c r="D57" s="1"/>
      <c r="E57" s="1"/>
    </row>
    <row r="58" spans="1:5" x14ac:dyDescent="0.3">
      <c r="A58" s="1"/>
      <c r="B58" s="1"/>
      <c r="C58" s="1"/>
      <c r="D58" s="1"/>
      <c r="E58" s="1"/>
    </row>
    <row r="59" spans="1:5" x14ac:dyDescent="0.3">
      <c r="A59" s="1"/>
      <c r="B59" s="1"/>
      <c r="C59" s="1"/>
      <c r="D59" s="1"/>
      <c r="E59" s="1"/>
    </row>
    <row r="60" spans="1:5" x14ac:dyDescent="0.3">
      <c r="A60" s="1"/>
      <c r="B60" s="1"/>
      <c r="C60" s="1"/>
      <c r="D60" s="1"/>
      <c r="E60" s="1"/>
    </row>
    <row r="61" spans="1:5" x14ac:dyDescent="0.3">
      <c r="A61" s="1"/>
      <c r="B61" s="1"/>
      <c r="C61" s="1"/>
      <c r="D61" s="1"/>
      <c r="E61" s="1"/>
    </row>
    <row r="62" spans="1:5" x14ac:dyDescent="0.3">
      <c r="A62" s="1"/>
      <c r="B62" s="1"/>
      <c r="C62" s="1"/>
      <c r="D62" s="1"/>
      <c r="E62" s="1"/>
    </row>
  </sheetData>
  <mergeCells count="5">
    <mergeCell ref="B2:F2"/>
    <mergeCell ref="B42:C42"/>
    <mergeCell ref="B43:C43"/>
    <mergeCell ref="B29:C29"/>
    <mergeCell ref="B16:C16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통계표</vt:lpstr>
      <vt:lpstr>합계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Boin</dc:creator>
  <cp:lastModifiedBy>user</cp:lastModifiedBy>
  <cp:lastPrinted>2018-04-04T01:19:26Z</cp:lastPrinted>
  <dcterms:created xsi:type="dcterms:W3CDTF">2018-04-04T00:32:48Z</dcterms:created>
  <dcterms:modified xsi:type="dcterms:W3CDTF">2018-04-04T01:25:38Z</dcterms:modified>
</cp:coreProperties>
</file>